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Лист1" sheetId="1" r:id="rId1"/>
  </sheets>
  <definedNames>
    <definedName name="_xlnm.Print_Titles" localSheetId="0">'Лист1'!$A:$A,'Лист1'!$3:$3</definedName>
  </definedNames>
  <calcPr fullCalcOnLoad="1"/>
</workbook>
</file>

<file path=xl/sharedStrings.xml><?xml version="1.0" encoding="utf-8"?>
<sst xmlns="http://schemas.openxmlformats.org/spreadsheetml/2006/main" count="77" uniqueCount="31">
  <si>
    <t xml:space="preserve"> собственные средства</t>
  </si>
  <si>
    <t xml:space="preserve"> привлеченные средства</t>
  </si>
  <si>
    <t xml:space="preserve">      в том числе по источникам финансирования:</t>
  </si>
  <si>
    <t xml:space="preserve">                   из них:</t>
  </si>
  <si>
    <t>Инвестиции в основной капитал - всего</t>
  </si>
  <si>
    <t>-</t>
  </si>
  <si>
    <t>прочие</t>
  </si>
  <si>
    <t>средства федерального бюджета</t>
  </si>
  <si>
    <t>средства местных бюджетов</t>
  </si>
  <si>
    <t>кредиты банков</t>
  </si>
  <si>
    <t xml:space="preserve"> в том числе  кредиты иностранных банков</t>
  </si>
  <si>
    <t>заемные средства других организаций</t>
  </si>
  <si>
    <t>бюджетные средства</t>
  </si>
  <si>
    <t xml:space="preserve"> в том числе:</t>
  </si>
  <si>
    <t>средства бюджетов субъектов   Российской Федерации</t>
  </si>
  <si>
    <t>инвестиции из-за рубежа</t>
  </si>
  <si>
    <t>средства государственных внебюджетных фондов</t>
  </si>
  <si>
    <t>в том числе  кредиты иностранных банков</t>
  </si>
  <si>
    <t>в том числе:</t>
  </si>
  <si>
    <t>средства бюджетов субъектов Российской Федерации</t>
  </si>
  <si>
    <t>из них:</t>
  </si>
  <si>
    <t>(в фактически действовавших ценах, без субъектов малого предпринимательства и объема инвестиций, не наблюдаемых прямыми статистическими методами)</t>
  </si>
  <si>
    <t>Тыс. рублей</t>
  </si>
  <si>
    <t>В % к итогу</t>
  </si>
  <si>
    <t>средства организаций и населения, привлеченные для долевого строительства</t>
  </si>
  <si>
    <t>х</t>
  </si>
  <si>
    <t>Структура инвестиций в основной капитал по источникам финансирования в Республике Алтай</t>
  </si>
  <si>
    <r>
      <t>2023</t>
    </r>
    <r>
      <rPr>
        <vertAlign val="superscript"/>
        <sz val="12"/>
        <rFont val="Times New Roman"/>
        <family val="1"/>
      </rPr>
      <t>2)</t>
    </r>
  </si>
  <si>
    <r>
      <t>…</t>
    </r>
    <r>
      <rPr>
        <vertAlign val="superscript"/>
        <sz val="12"/>
        <rFont val="Times New Roman"/>
        <family val="1"/>
      </rPr>
      <t>2)</t>
    </r>
  </si>
  <si>
    <r>
      <rPr>
        <vertAlign val="superscript"/>
        <sz val="10"/>
        <rFont val="Times New Roman"/>
        <family val="1"/>
      </rPr>
      <t xml:space="preserve">1)  </t>
    </r>
    <r>
      <rPr>
        <sz val="10"/>
        <rFont val="Times New Roman"/>
        <family val="1"/>
      </rPr>
      <t>Данные предварительные.</t>
    </r>
  </si>
  <si>
    <r>
      <rPr>
        <vertAlign val="superscript"/>
        <sz val="10"/>
        <rFont val="Times New Roman"/>
        <family val="1"/>
      </rPr>
      <t xml:space="preserve">2)  </t>
    </r>
    <r>
      <rPr>
        <sz val="10"/>
        <rFont val="Times New Roman"/>
        <family val="1"/>
      </rPr>
      <t>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«Об официальном статистическом  учете и системе государственной статистики в Российской Федерации» ( п.5  ст.4, ч.1 ст.9).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</si>
</sst>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000"/>
    <numFmt numFmtId="185" formatCode="0.000000"/>
    <numFmt numFmtId="186" formatCode="0.00000"/>
    <numFmt numFmtId="187" formatCode="0.0000"/>
    <numFmt numFmtId="188" formatCode="#,##0.0"/>
    <numFmt numFmtId="189" formatCode="[=-99999]&quot;...&quot;;General"/>
    <numFmt numFmtId="190" formatCode="_-* #,##0.0_р_._-;\-* #,##0.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18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Border="1" applyAlignment="1">
      <alignment/>
    </xf>
    <xf numFmtId="182" fontId="3" fillId="0" borderId="0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 indent="2"/>
    </xf>
    <xf numFmtId="1" fontId="7" fillId="0" borderId="11" xfId="0" applyNumberFormat="1" applyFont="1" applyBorder="1" applyAlignment="1">
      <alignment horizontal="right" indent="2"/>
    </xf>
    <xf numFmtId="1" fontId="7" fillId="0" borderId="10" xfId="0" applyNumberFormat="1" applyFont="1" applyBorder="1" applyAlignment="1">
      <alignment horizontal="right" indent="2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 indent="1"/>
    </xf>
    <xf numFmtId="0" fontId="7" fillId="0" borderId="11" xfId="0" applyFont="1" applyBorder="1" applyAlignment="1">
      <alignment horizontal="right" indent="2"/>
    </xf>
    <xf numFmtId="0" fontId="7" fillId="0" borderId="10" xfId="0" applyFont="1" applyBorder="1" applyAlignment="1">
      <alignment horizontal="right" indent="2"/>
    </xf>
    <xf numFmtId="0" fontId="7" fillId="0" borderId="10" xfId="0" applyFont="1" applyFill="1" applyBorder="1" applyAlignment="1">
      <alignment horizontal="left" wrapText="1" indent="2"/>
    </xf>
    <xf numFmtId="0" fontId="7" fillId="0" borderId="10" xfId="0" applyFont="1" applyFill="1" applyBorder="1" applyAlignment="1">
      <alignment horizontal="right" wrapText="1" indent="2"/>
    </xf>
    <xf numFmtId="1" fontId="7" fillId="0" borderId="11" xfId="0" applyNumberFormat="1" applyFont="1" applyFill="1" applyBorder="1" applyAlignment="1">
      <alignment horizontal="right" indent="2"/>
    </xf>
    <xf numFmtId="1" fontId="7" fillId="0" borderId="10" xfId="0" applyNumberFormat="1" applyFont="1" applyFill="1" applyBorder="1" applyAlignment="1">
      <alignment horizontal="right" indent="2"/>
    </xf>
    <xf numFmtId="0" fontId="7" fillId="0" borderId="10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right" indent="2"/>
    </xf>
    <xf numFmtId="0" fontId="7" fillId="0" borderId="10" xfId="0" applyFont="1" applyFill="1" applyBorder="1" applyAlignment="1">
      <alignment horizontal="right" indent="2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 indent="4"/>
    </xf>
    <xf numFmtId="182" fontId="7" fillId="0" borderId="10" xfId="0" applyNumberFormat="1" applyFont="1" applyBorder="1" applyAlignment="1">
      <alignment horizontal="right" wrapText="1" indent="2"/>
    </xf>
    <xf numFmtId="0" fontId="7" fillId="0" borderId="10" xfId="0" applyFont="1" applyBorder="1" applyAlignment="1">
      <alignment horizontal="left" wrapText="1" indent="3"/>
    </xf>
    <xf numFmtId="0" fontId="7" fillId="0" borderId="10" xfId="0" applyFont="1" applyBorder="1" applyAlignment="1">
      <alignment horizontal="left" wrapText="1" indent="2"/>
    </xf>
    <xf numFmtId="182" fontId="7" fillId="0" borderId="10" xfId="0" applyNumberFormat="1" applyFont="1" applyBorder="1" applyAlignment="1">
      <alignment horizontal="right" indent="2"/>
    </xf>
    <xf numFmtId="0" fontId="7" fillId="0" borderId="10" xfId="0" applyFont="1" applyBorder="1" applyAlignment="1">
      <alignment horizontal="center" wrapText="1"/>
    </xf>
    <xf numFmtId="182" fontId="7" fillId="0" borderId="10" xfId="0" applyNumberFormat="1" applyFont="1" applyFill="1" applyBorder="1" applyAlignment="1">
      <alignment horizontal="right" wrapText="1" indent="2"/>
    </xf>
    <xf numFmtId="0" fontId="7" fillId="0" borderId="10" xfId="0" applyFont="1" applyBorder="1" applyAlignment="1">
      <alignment horizontal="left" wrapText="1" indent="4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3">
      <selection activeCell="K18" sqref="K18"/>
    </sheetView>
  </sheetViews>
  <sheetFormatPr defaultColWidth="9.00390625" defaultRowHeight="12.75"/>
  <cols>
    <col min="1" max="1" width="53.75390625" style="7" customWidth="1"/>
    <col min="2" max="5" width="16.25390625" style="7" customWidth="1"/>
    <col min="6" max="6" width="16.25390625" style="1" customWidth="1"/>
    <col min="7" max="7" width="16.25390625" style="5" customWidth="1"/>
    <col min="8" max="8" width="5.625" style="5" customWidth="1"/>
    <col min="9" max="32" width="9.125" style="5" customWidth="1"/>
    <col min="33" max="16384" width="9.125" style="1" customWidth="1"/>
  </cols>
  <sheetData>
    <row r="1" spans="1:7" ht="36" customHeight="1">
      <c r="A1" s="44" t="s">
        <v>26</v>
      </c>
      <c r="B1" s="44"/>
      <c r="C1" s="44"/>
      <c r="D1" s="44"/>
      <c r="E1" s="44"/>
      <c r="F1" s="44"/>
      <c r="G1" s="50"/>
    </row>
    <row r="2" spans="1:6" ht="30" customHeight="1">
      <c r="A2" s="45" t="s">
        <v>21</v>
      </c>
      <c r="B2" s="45"/>
      <c r="C2" s="45"/>
      <c r="D2" s="45"/>
      <c r="E2" s="45"/>
      <c r="F2" s="45"/>
    </row>
    <row r="3" spans="1:32" s="3" customFormat="1" ht="21" customHeight="1">
      <c r="A3" s="16"/>
      <c r="B3" s="17">
        <v>2018</v>
      </c>
      <c r="C3" s="17">
        <v>2019</v>
      </c>
      <c r="D3" s="17">
        <v>2020</v>
      </c>
      <c r="E3" s="17">
        <v>2021</v>
      </c>
      <c r="F3" s="18">
        <v>2022</v>
      </c>
      <c r="G3" s="17" t="s">
        <v>27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2" customFormat="1" ht="20.25" customHeight="1">
      <c r="A4" s="48" t="s">
        <v>22</v>
      </c>
      <c r="B4" s="48"/>
      <c r="C4" s="48"/>
      <c r="D4" s="48"/>
      <c r="E4" s="48"/>
      <c r="F4" s="48"/>
      <c r="G4" s="4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7" ht="20.25" customHeight="1">
      <c r="A5" s="19" t="s">
        <v>4</v>
      </c>
      <c r="B5" s="20">
        <v>8492546</v>
      </c>
      <c r="C5" s="20">
        <v>14486631</v>
      </c>
      <c r="D5" s="20">
        <v>7590226</v>
      </c>
      <c r="E5" s="20">
        <v>8873609</v>
      </c>
      <c r="F5" s="21">
        <v>25373279</v>
      </c>
      <c r="G5" s="22">
        <v>42710506</v>
      </c>
    </row>
    <row r="6" spans="1:7" ht="12.75" customHeight="1">
      <c r="A6" s="23" t="s">
        <v>2</v>
      </c>
      <c r="B6" s="20"/>
      <c r="C6" s="20"/>
      <c r="D6" s="20"/>
      <c r="E6" s="20"/>
      <c r="F6" s="21"/>
      <c r="G6" s="22"/>
    </row>
    <row r="7" spans="1:7" ht="16.5" customHeight="1">
      <c r="A7" s="24" t="s">
        <v>0</v>
      </c>
      <c r="B7" s="20">
        <v>2694494</v>
      </c>
      <c r="C7" s="20">
        <v>5500443</v>
      </c>
      <c r="D7" s="20">
        <v>2319223</v>
      </c>
      <c r="E7" s="20">
        <v>3119870</v>
      </c>
      <c r="F7" s="21">
        <v>17061609</v>
      </c>
      <c r="G7" s="22">
        <v>35784848</v>
      </c>
    </row>
    <row r="8" spans="1:7" ht="16.5" customHeight="1">
      <c r="A8" s="24" t="s">
        <v>1</v>
      </c>
      <c r="B8" s="20">
        <v>5798052</v>
      </c>
      <c r="C8" s="20">
        <v>8986188</v>
      </c>
      <c r="D8" s="20">
        <v>5271003</v>
      </c>
      <c r="E8" s="20">
        <v>5753739</v>
      </c>
      <c r="F8" s="25">
        <v>8311670</v>
      </c>
      <c r="G8" s="26">
        <v>6925658</v>
      </c>
    </row>
    <row r="9" spans="1:7" ht="12.75" customHeight="1">
      <c r="A9" s="23" t="s">
        <v>3</v>
      </c>
      <c r="B9" s="20"/>
      <c r="C9" s="20"/>
      <c r="D9" s="20"/>
      <c r="E9" s="20"/>
      <c r="F9" s="25"/>
      <c r="G9" s="26"/>
    </row>
    <row r="10" spans="1:32" s="2" customFormat="1" ht="15.75">
      <c r="A10" s="27" t="s">
        <v>9</v>
      </c>
      <c r="B10" s="28">
        <v>1168170</v>
      </c>
      <c r="C10" s="28">
        <v>4145827</v>
      </c>
      <c r="D10" s="28">
        <v>12632</v>
      </c>
      <c r="E10" s="28">
        <v>314261</v>
      </c>
      <c r="F10" s="29">
        <v>127539</v>
      </c>
      <c r="G10" s="30">
        <v>89537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2" customFormat="1" ht="15.75">
      <c r="A11" s="31" t="s">
        <v>10</v>
      </c>
      <c r="B11" s="28" t="s">
        <v>5</v>
      </c>
      <c r="C11" s="28" t="s">
        <v>5</v>
      </c>
      <c r="D11" s="28" t="s">
        <v>5</v>
      </c>
      <c r="E11" s="28" t="s">
        <v>5</v>
      </c>
      <c r="F11" s="32" t="s">
        <v>5</v>
      </c>
      <c r="G11" s="33" t="s">
        <v>5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2" customFormat="1" ht="18" customHeight="1">
      <c r="A12" s="27" t="s">
        <v>11</v>
      </c>
      <c r="B12" s="28">
        <v>617437</v>
      </c>
      <c r="C12" s="28">
        <v>53090</v>
      </c>
      <c r="D12" s="28">
        <v>4936598</v>
      </c>
      <c r="E12" s="34" t="s">
        <v>28</v>
      </c>
      <c r="F12" s="29">
        <v>597796</v>
      </c>
      <c r="G12" s="30">
        <v>2582624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2" customFormat="1" ht="15.75">
      <c r="A13" s="27" t="s">
        <v>15</v>
      </c>
      <c r="B13" s="28" t="s">
        <v>5</v>
      </c>
      <c r="C13" s="28" t="s">
        <v>5</v>
      </c>
      <c r="D13" s="28" t="s">
        <v>5</v>
      </c>
      <c r="E13" s="28" t="s">
        <v>5</v>
      </c>
      <c r="F13" s="32" t="s">
        <v>5</v>
      </c>
      <c r="G13" s="33" t="s">
        <v>5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2" customFormat="1" ht="15.75">
      <c r="A14" s="27" t="s">
        <v>12</v>
      </c>
      <c r="B14" s="28">
        <v>3261054</v>
      </c>
      <c r="C14" s="28">
        <v>3763365</v>
      </c>
      <c r="D14" s="28">
        <v>3554601</v>
      </c>
      <c r="E14" s="28">
        <v>3906349</v>
      </c>
      <c r="F14" s="32">
        <v>4801143</v>
      </c>
      <c r="G14" s="33">
        <v>4096089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2" customFormat="1" ht="15.75">
      <c r="A15" s="35" t="s">
        <v>13</v>
      </c>
      <c r="B15" s="28"/>
      <c r="C15" s="28"/>
      <c r="D15" s="28"/>
      <c r="E15" s="28"/>
      <c r="F15" s="32"/>
      <c r="G15" s="3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2" customFormat="1" ht="15.75">
      <c r="A16" s="31" t="s">
        <v>7</v>
      </c>
      <c r="B16" s="28">
        <v>2089294</v>
      </c>
      <c r="C16" s="28">
        <v>2607357</v>
      </c>
      <c r="D16" s="28">
        <v>3554601</v>
      </c>
      <c r="E16" s="28">
        <v>2601521</v>
      </c>
      <c r="F16" s="32">
        <v>3287484</v>
      </c>
      <c r="G16" s="33">
        <v>2444616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2" customFormat="1" ht="31.5">
      <c r="A17" s="31" t="s">
        <v>14</v>
      </c>
      <c r="B17" s="28">
        <v>953353</v>
      </c>
      <c r="C17" s="28">
        <v>913379</v>
      </c>
      <c r="D17" s="28">
        <v>1118946</v>
      </c>
      <c r="E17" s="28">
        <v>965819</v>
      </c>
      <c r="F17" s="32">
        <v>1038545</v>
      </c>
      <c r="G17" s="33">
        <v>947546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2" customFormat="1" ht="15.75">
      <c r="A18" s="31" t="s">
        <v>8</v>
      </c>
      <c r="B18" s="28">
        <v>218407</v>
      </c>
      <c r="C18" s="28">
        <v>242629</v>
      </c>
      <c r="D18" s="28">
        <v>263051</v>
      </c>
      <c r="E18" s="28">
        <v>339009</v>
      </c>
      <c r="F18" s="32">
        <v>475114</v>
      </c>
      <c r="G18" s="33">
        <v>703927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2" customFormat="1" ht="31.5">
      <c r="A19" s="27" t="s">
        <v>16</v>
      </c>
      <c r="B19" s="28">
        <v>243706</v>
      </c>
      <c r="C19" s="28">
        <v>239422</v>
      </c>
      <c r="D19" s="28">
        <v>119666</v>
      </c>
      <c r="E19" s="28">
        <v>64048</v>
      </c>
      <c r="F19" s="32">
        <v>70338</v>
      </c>
      <c r="G19" s="33">
        <v>54931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2" customFormat="1" ht="31.5">
      <c r="A20" s="27" t="s">
        <v>24</v>
      </c>
      <c r="B20" s="28">
        <v>98642</v>
      </c>
      <c r="C20" s="34" t="s">
        <v>28</v>
      </c>
      <c r="D20" s="34" t="s">
        <v>28</v>
      </c>
      <c r="E20" s="28" t="s">
        <v>25</v>
      </c>
      <c r="F20" s="32" t="s">
        <v>25</v>
      </c>
      <c r="G20" s="33" t="s">
        <v>25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2" customFormat="1" ht="15.75">
      <c r="A21" s="27" t="s">
        <v>6</v>
      </c>
      <c r="B21" s="28">
        <v>447386</v>
      </c>
      <c r="C21" s="28">
        <v>613820</v>
      </c>
      <c r="D21" s="28">
        <v>177150</v>
      </c>
      <c r="E21" s="28">
        <v>200074</v>
      </c>
      <c r="F21" s="29">
        <v>2714854</v>
      </c>
      <c r="G21" s="30">
        <v>102477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2" customFormat="1" ht="24" customHeight="1">
      <c r="A22" s="49" t="s">
        <v>23</v>
      </c>
      <c r="B22" s="49"/>
      <c r="C22" s="49"/>
      <c r="D22" s="49"/>
      <c r="E22" s="49"/>
      <c r="F22" s="49"/>
      <c r="G22" s="49"/>
      <c r="H22" s="15"/>
      <c r="I22" s="15"/>
      <c r="J22" s="15"/>
      <c r="K22" s="15"/>
      <c r="L22" s="15"/>
      <c r="M22" s="15"/>
      <c r="N22" s="15"/>
      <c r="O22" s="15"/>
      <c r="P22" s="15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16" ht="18" customHeight="1">
      <c r="A23" s="19" t="s">
        <v>4</v>
      </c>
      <c r="B23" s="20">
        <v>100</v>
      </c>
      <c r="C23" s="20">
        <v>100</v>
      </c>
      <c r="D23" s="20">
        <v>100</v>
      </c>
      <c r="E23" s="20">
        <v>100</v>
      </c>
      <c r="F23" s="20">
        <v>100</v>
      </c>
      <c r="G23" s="20">
        <v>100</v>
      </c>
      <c r="H23" s="4"/>
      <c r="I23" s="43"/>
      <c r="J23" s="43"/>
      <c r="K23" s="43"/>
      <c r="L23" s="43"/>
      <c r="M23" s="43"/>
      <c r="N23" s="43"/>
      <c r="O23" s="43"/>
      <c r="P23" s="43"/>
    </row>
    <row r="24" spans="1:16" ht="16.5" customHeight="1">
      <c r="A24" s="23" t="s">
        <v>2</v>
      </c>
      <c r="B24" s="20"/>
      <c r="C24" s="20"/>
      <c r="D24" s="20"/>
      <c r="E24" s="20"/>
      <c r="F24" s="20"/>
      <c r="G24" s="20"/>
      <c r="H24" s="4"/>
      <c r="I24" s="43"/>
      <c r="J24" s="43"/>
      <c r="K24" s="43"/>
      <c r="L24" s="4"/>
      <c r="M24" s="4"/>
      <c r="N24" s="4"/>
      <c r="O24" s="43"/>
      <c r="P24" s="43"/>
    </row>
    <row r="25" spans="1:16" ht="14.25" customHeight="1">
      <c r="A25" s="24" t="s">
        <v>0</v>
      </c>
      <c r="B25" s="36">
        <f aca="true" t="shared" si="0" ref="B25:G25">B7/B5*100</f>
        <v>31.727752784618417</v>
      </c>
      <c r="C25" s="36">
        <f t="shared" si="0"/>
        <v>37.969097162756476</v>
      </c>
      <c r="D25" s="36">
        <f t="shared" si="0"/>
        <v>30.555387942335315</v>
      </c>
      <c r="E25" s="36">
        <f t="shared" si="0"/>
        <v>35.15897533912076</v>
      </c>
      <c r="F25" s="36">
        <f t="shared" si="0"/>
        <v>67.24242854067069</v>
      </c>
      <c r="G25" s="36">
        <f t="shared" si="0"/>
        <v>83.78465008117675</v>
      </c>
      <c r="H25" s="4"/>
      <c r="I25" s="12"/>
      <c r="J25" s="12"/>
      <c r="K25" s="12"/>
      <c r="L25" s="12"/>
      <c r="M25" s="12"/>
      <c r="N25" s="4"/>
      <c r="O25" s="4"/>
      <c r="P25" s="4"/>
    </row>
    <row r="26" spans="1:16" ht="15.75" customHeight="1">
      <c r="A26" s="24" t="s">
        <v>1</v>
      </c>
      <c r="B26" s="36">
        <f aca="true" t="shared" si="1" ref="B26:G26">B8/B5*100</f>
        <v>68.27224721538158</v>
      </c>
      <c r="C26" s="36">
        <f t="shared" si="1"/>
        <v>62.03090283724353</v>
      </c>
      <c r="D26" s="36">
        <f t="shared" si="1"/>
        <v>69.44461205766468</v>
      </c>
      <c r="E26" s="36">
        <f t="shared" si="1"/>
        <v>64.84102466087924</v>
      </c>
      <c r="F26" s="36">
        <f t="shared" si="1"/>
        <v>32.75757145932932</v>
      </c>
      <c r="G26" s="36">
        <f t="shared" si="1"/>
        <v>16.21534991882325</v>
      </c>
      <c r="H26" s="4"/>
      <c r="I26" s="12"/>
      <c r="J26" s="12"/>
      <c r="K26" s="12"/>
      <c r="L26" s="12"/>
      <c r="M26" s="12"/>
      <c r="N26" s="4"/>
      <c r="O26" s="4"/>
      <c r="P26" s="4"/>
    </row>
    <row r="27" spans="1:16" ht="12.75" customHeight="1">
      <c r="A27" s="37" t="s">
        <v>20</v>
      </c>
      <c r="B27" s="36"/>
      <c r="C27" s="36"/>
      <c r="D27" s="36"/>
      <c r="E27" s="36"/>
      <c r="F27" s="36"/>
      <c r="G27" s="36"/>
      <c r="H27" s="6"/>
      <c r="I27" s="13"/>
      <c r="J27" s="13"/>
      <c r="K27" s="13"/>
      <c r="L27" s="13"/>
      <c r="M27" s="13"/>
      <c r="N27" s="6"/>
      <c r="O27" s="6"/>
      <c r="P27" s="6"/>
    </row>
    <row r="28" spans="1:13" ht="16.5" customHeight="1">
      <c r="A28" s="38" t="s">
        <v>9</v>
      </c>
      <c r="B28" s="36">
        <f aca="true" t="shared" si="2" ref="B28:G28">B10/B5*100</f>
        <v>13.755239006064848</v>
      </c>
      <c r="C28" s="36">
        <f t="shared" si="2"/>
        <v>28.618296414121406</v>
      </c>
      <c r="D28" s="36">
        <f t="shared" si="2"/>
        <v>0.16642455705534986</v>
      </c>
      <c r="E28" s="36">
        <f t="shared" si="2"/>
        <v>3.541524085634154</v>
      </c>
      <c r="F28" s="36">
        <f t="shared" si="2"/>
        <v>0.5026508398855347</v>
      </c>
      <c r="G28" s="36">
        <f t="shared" si="2"/>
        <v>0.20963694506452346</v>
      </c>
      <c r="I28" s="11"/>
      <c r="J28" s="11"/>
      <c r="K28" s="11"/>
      <c r="L28" s="11"/>
      <c r="M28" s="11"/>
    </row>
    <row r="29" spans="1:13" ht="12.75" customHeight="1">
      <c r="A29" s="37" t="s">
        <v>17</v>
      </c>
      <c r="B29" s="39" t="s">
        <v>5</v>
      </c>
      <c r="C29" s="39" t="s">
        <v>5</v>
      </c>
      <c r="D29" s="39" t="s">
        <v>5</v>
      </c>
      <c r="E29" s="39" t="s">
        <v>5</v>
      </c>
      <c r="F29" s="39" t="s">
        <v>5</v>
      </c>
      <c r="G29" s="39" t="s">
        <v>5</v>
      </c>
      <c r="I29" s="11"/>
      <c r="J29" s="11"/>
      <c r="K29" s="11"/>
      <c r="L29" s="11"/>
      <c r="M29" s="11"/>
    </row>
    <row r="30" spans="1:13" ht="17.25" customHeight="1">
      <c r="A30" s="38" t="s">
        <v>11</v>
      </c>
      <c r="B30" s="36">
        <f>B12/B5*100</f>
        <v>7.2703403667168836</v>
      </c>
      <c r="C30" s="36">
        <f>C12/C5*100</f>
        <v>0.366475821742129</v>
      </c>
      <c r="D30" s="36">
        <f>D12/D5*100</f>
        <v>65.0388802652253</v>
      </c>
      <c r="E30" s="40" t="s">
        <v>28</v>
      </c>
      <c r="F30" s="36">
        <f>F12/F5*100</f>
        <v>2.3560060960193594</v>
      </c>
      <c r="G30" s="36">
        <f>G12/G5*100</f>
        <v>6.046811995156414</v>
      </c>
      <c r="I30" s="11"/>
      <c r="J30" s="11"/>
      <c r="K30" s="11"/>
      <c r="L30" s="11"/>
      <c r="M30" s="11"/>
    </row>
    <row r="31" spans="1:13" ht="14.25" customHeight="1">
      <c r="A31" s="38" t="s">
        <v>15</v>
      </c>
      <c r="B31" s="39" t="s">
        <v>5</v>
      </c>
      <c r="C31" s="39" t="s">
        <v>5</v>
      </c>
      <c r="D31" s="39" t="s">
        <v>5</v>
      </c>
      <c r="E31" s="39" t="s">
        <v>5</v>
      </c>
      <c r="F31" s="39" t="s">
        <v>5</v>
      </c>
      <c r="G31" s="39" t="s">
        <v>5</v>
      </c>
      <c r="I31" s="11"/>
      <c r="J31" s="11"/>
      <c r="K31" s="11"/>
      <c r="L31" s="11"/>
      <c r="M31" s="11"/>
    </row>
    <row r="32" spans="1:32" s="2" customFormat="1" ht="17.25" customHeight="1">
      <c r="A32" s="27" t="s">
        <v>12</v>
      </c>
      <c r="B32" s="41">
        <f aca="true" t="shared" si="3" ref="B32:G32">B14/B5*100</f>
        <v>38.399014853731735</v>
      </c>
      <c r="C32" s="41">
        <f t="shared" si="3"/>
        <v>25.97819327350852</v>
      </c>
      <c r="D32" s="41">
        <f t="shared" si="3"/>
        <v>46.831293297459126</v>
      </c>
      <c r="E32" s="41">
        <f t="shared" si="3"/>
        <v>44.0220996890893</v>
      </c>
      <c r="F32" s="41">
        <f t="shared" si="3"/>
        <v>18.922043934487142</v>
      </c>
      <c r="G32" s="41">
        <f t="shared" si="3"/>
        <v>9.59035465419211</v>
      </c>
      <c r="H32" s="10"/>
      <c r="I32" s="14"/>
      <c r="J32" s="14"/>
      <c r="K32" s="14"/>
      <c r="L32" s="14"/>
      <c r="M32" s="1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13" ht="12.75" customHeight="1">
      <c r="A33" s="42" t="s">
        <v>18</v>
      </c>
      <c r="B33" s="36"/>
      <c r="C33" s="36"/>
      <c r="D33" s="36"/>
      <c r="E33" s="36"/>
      <c r="F33" s="36"/>
      <c r="G33" s="36"/>
      <c r="I33" s="11"/>
      <c r="J33" s="11"/>
      <c r="K33" s="11"/>
      <c r="L33" s="11"/>
      <c r="M33" s="11"/>
    </row>
    <row r="34" spans="1:13" ht="12.75" customHeight="1">
      <c r="A34" s="37" t="s">
        <v>7</v>
      </c>
      <c r="B34" s="36">
        <f aca="true" t="shared" si="4" ref="B34:G34">B16/B5*100</f>
        <v>24.601503483172184</v>
      </c>
      <c r="C34" s="36">
        <f t="shared" si="4"/>
        <v>17.998366908082357</v>
      </c>
      <c r="D34" s="36">
        <f t="shared" si="4"/>
        <v>46.831293297459126</v>
      </c>
      <c r="E34" s="36">
        <f t="shared" si="4"/>
        <v>29.317507679231753</v>
      </c>
      <c r="F34" s="36">
        <f t="shared" si="4"/>
        <v>12.956480713430848</v>
      </c>
      <c r="G34" s="36">
        <f t="shared" si="4"/>
        <v>5.723687750269219</v>
      </c>
      <c r="I34" s="11"/>
      <c r="J34" s="11"/>
      <c r="K34" s="11"/>
      <c r="L34" s="11"/>
      <c r="M34" s="11"/>
    </row>
    <row r="35" spans="1:13" ht="30.75" customHeight="1">
      <c r="A35" s="31" t="s">
        <v>19</v>
      </c>
      <c r="B35" s="41">
        <f aca="true" t="shared" si="5" ref="B35:G35">B17/B5*100</f>
        <v>11.225761979976323</v>
      </c>
      <c r="C35" s="41">
        <f t="shared" si="5"/>
        <v>6.304978707609796</v>
      </c>
      <c r="D35" s="41">
        <f t="shared" si="5"/>
        <v>14.741932585406548</v>
      </c>
      <c r="E35" s="41">
        <f t="shared" si="5"/>
        <v>10.884173508208441</v>
      </c>
      <c r="F35" s="41">
        <f t="shared" si="5"/>
        <v>4.093065779949056</v>
      </c>
      <c r="G35" s="41">
        <f t="shared" si="5"/>
        <v>2.2185314311190787</v>
      </c>
      <c r="I35" s="11"/>
      <c r="J35" s="11"/>
      <c r="K35" s="11"/>
      <c r="L35" s="11"/>
      <c r="M35" s="11"/>
    </row>
    <row r="36" spans="1:13" ht="12.75" customHeight="1">
      <c r="A36" s="37" t="s">
        <v>8</v>
      </c>
      <c r="B36" s="36">
        <f aca="true" t="shared" si="6" ref="B36:G36">B18/B5*100</f>
        <v>2.5717493905832245</v>
      </c>
      <c r="C36" s="36">
        <f t="shared" si="6"/>
        <v>1.674847657816369</v>
      </c>
      <c r="D36" s="36">
        <f t="shared" si="6"/>
        <v>3.4656543823596295</v>
      </c>
      <c r="E36" s="36">
        <f t="shared" si="6"/>
        <v>3.8204185016491032</v>
      </c>
      <c r="F36" s="36">
        <f t="shared" si="6"/>
        <v>1.8724974411072373</v>
      </c>
      <c r="G36" s="36">
        <f t="shared" si="6"/>
        <v>1.648135472803811</v>
      </c>
      <c r="I36" s="11"/>
      <c r="J36" s="11"/>
      <c r="K36" s="11"/>
      <c r="L36" s="11"/>
      <c r="M36" s="11"/>
    </row>
    <row r="37" spans="1:13" ht="12.75" customHeight="1">
      <c r="A37" s="38" t="s">
        <v>16</v>
      </c>
      <c r="B37" s="36">
        <f aca="true" t="shared" si="7" ref="B37:G37">B19/B5*100</f>
        <v>2.8696459224359807</v>
      </c>
      <c r="C37" s="36">
        <f t="shared" si="7"/>
        <v>1.6527100055216428</v>
      </c>
      <c r="D37" s="36">
        <f t="shared" si="7"/>
        <v>1.5765801966897957</v>
      </c>
      <c r="E37" s="36">
        <f t="shared" si="7"/>
        <v>0.7217807320561453</v>
      </c>
      <c r="F37" s="36">
        <f t="shared" si="7"/>
        <v>0.27721288998556315</v>
      </c>
      <c r="G37" s="36">
        <f t="shared" si="7"/>
        <v>0.12861238403497258</v>
      </c>
      <c r="I37" s="11"/>
      <c r="J37" s="11"/>
      <c r="K37" s="11"/>
      <c r="L37" s="11"/>
      <c r="M37" s="11"/>
    </row>
    <row r="38" spans="1:13" ht="30" customHeight="1">
      <c r="A38" s="38" t="s">
        <v>24</v>
      </c>
      <c r="B38" s="36">
        <f>B20/B5*100</f>
        <v>1.161512695957137</v>
      </c>
      <c r="C38" s="34" t="s">
        <v>28</v>
      </c>
      <c r="D38" s="34" t="s">
        <v>28</v>
      </c>
      <c r="E38" s="36" t="s">
        <v>25</v>
      </c>
      <c r="F38" s="36" t="s">
        <v>25</v>
      </c>
      <c r="G38" s="36" t="s">
        <v>25</v>
      </c>
      <c r="I38" s="11"/>
      <c r="J38" s="11"/>
      <c r="K38" s="11"/>
      <c r="L38" s="11"/>
      <c r="M38" s="11"/>
    </row>
    <row r="39" spans="1:32" s="2" customFormat="1" ht="13.5" customHeight="1">
      <c r="A39" s="27" t="s">
        <v>6</v>
      </c>
      <c r="B39" s="41">
        <f aca="true" t="shared" si="8" ref="B39:G39">B21/B5*100</f>
        <v>5.267984418335797</v>
      </c>
      <c r="C39" s="41">
        <f t="shared" si="8"/>
        <v>4.237148029793815</v>
      </c>
      <c r="D39" s="41">
        <f t="shared" si="8"/>
        <v>2.3339225999331243</v>
      </c>
      <c r="E39" s="41">
        <f t="shared" si="8"/>
        <v>2.2547083154103364</v>
      </c>
      <c r="F39" s="41">
        <f t="shared" si="8"/>
        <v>10.69965769895172</v>
      </c>
      <c r="G39" s="41">
        <f t="shared" si="8"/>
        <v>0.23993394037523227</v>
      </c>
      <c r="H39" s="10"/>
      <c r="I39" s="14"/>
      <c r="J39" s="14"/>
      <c r="K39" s="14"/>
      <c r="L39" s="14"/>
      <c r="M39" s="14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6" ht="18" customHeight="1">
      <c r="A40" s="46" t="s">
        <v>29</v>
      </c>
      <c r="B40" s="46"/>
      <c r="C40" s="46"/>
      <c r="D40" s="46"/>
      <c r="E40" s="46"/>
      <c r="F40" s="46"/>
    </row>
    <row r="41" spans="1:6" ht="34.5" customHeight="1">
      <c r="A41" s="46" t="s">
        <v>30</v>
      </c>
      <c r="B41" s="46"/>
      <c r="C41" s="46"/>
      <c r="D41" s="46"/>
      <c r="E41" s="46"/>
      <c r="F41" s="46"/>
    </row>
    <row r="42" spans="1:5" ht="18">
      <c r="A42" s="8"/>
      <c r="B42" s="47"/>
      <c r="C42" s="47"/>
      <c r="D42" s="47"/>
      <c r="E42" s="8"/>
    </row>
  </sheetData>
  <sheetProtection/>
  <mergeCells count="13">
    <mergeCell ref="A41:F41"/>
    <mergeCell ref="B42:D42"/>
    <mergeCell ref="A40:F40"/>
    <mergeCell ref="L23:N23"/>
    <mergeCell ref="A4:G4"/>
    <mergeCell ref="A22:G22"/>
    <mergeCell ref="O23:O24"/>
    <mergeCell ref="A2:F2"/>
    <mergeCell ref="P23:P24"/>
    <mergeCell ref="I23:I24"/>
    <mergeCell ref="J23:J24"/>
    <mergeCell ref="K23:K24"/>
    <mergeCell ref="A1:G1"/>
  </mergeCells>
  <printOptions gridLines="1"/>
  <pageMargins left="0.03937007874015748" right="0.03937007874015748" top="0.5511811023622047" bottom="0.5511811023622047" header="0.31496062992125984" footer="0.3149606299212598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Yureva</dc:creator>
  <cp:keywords/>
  <dc:description/>
  <cp:lastModifiedBy>Табакаева Галина Николаевна</cp:lastModifiedBy>
  <cp:lastPrinted>2024-03-22T04:45:52Z</cp:lastPrinted>
  <dcterms:created xsi:type="dcterms:W3CDTF">2009-06-22T06:07:55Z</dcterms:created>
  <dcterms:modified xsi:type="dcterms:W3CDTF">2024-04-01T06:07:48Z</dcterms:modified>
  <cp:category/>
  <cp:version/>
  <cp:contentType/>
  <cp:contentStatus/>
</cp:coreProperties>
</file>